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ad Me" state="visible" r:id="rId4"/>
    <sheet sheetId="2" name="Weighted Average Interest Rate" state="visible" r:id="rId5"/>
    <sheet sheetId="3" name="Blended Hourly Rate" state="visible" r:id="rId6"/>
    <sheet sheetId="4" name="Blended Tax Rate" state="visible" r:id="rId7"/>
  </sheets>
  <calcPr calcId="171027" fullCalcOnLoad="1"/>
</workbook>
</file>

<file path=xl/sharedStrings.xml><?xml version="1.0" encoding="utf-8"?>
<sst xmlns="http://schemas.openxmlformats.org/spreadsheetml/2006/main" count="84" uniqueCount="75">
  <si>
    <t>Blended Rate Calculator — Free Excel Template</t>
  </si>
  <si>
    <t>Three ready-to-use worksheets. Type over the shaded cells; every result recalculates.</t>
  </si>
  <si>
    <t>What is in this workbook</t>
  </si>
  <si>
    <t>Weighted Average Interest Rate — blend loan balances at different rates into one rate.</t>
  </si>
  <si>
    <t>Blended Hourly Rate — blend pay rates across roles, plus the FLSA overtime premium.</t>
  </si>
  <si>
    <t>Blended Tax Rate — turn the bracket slices from your return into one effective rate.</t>
  </si>
  <si>
    <t>How to use it</t>
  </si>
  <si>
    <t>1. Open the sheet you need using the tabs at the bottom of this window.</t>
  </si>
  <si>
    <t>2. Overwrite the shaded input cells with your own figures. Leave the blue result cells alone — they hold the formulas.</t>
  </si>
  <si>
    <t>3. Need more rows? Insert them INSIDE the existing range (not below the last row) and the formula ranges expand on their own.</t>
  </si>
  <si>
    <t>Google Sheets</t>
  </si>
  <si>
    <t>File &gt; Import &gt; Upload, then choose "Replace spreadsheet". Every formula in this workbook works in Sheets unchanged — there are no macros, no tables and no Excel-only functions.</t>
  </si>
  <si>
    <t>The one formula behind all of it</t>
  </si>
  <si>
    <t>=SUMPRODUCT(amounts, rates) / SUM(amounts)</t>
  </si>
  <si>
    <t>SUMPRODUCT multiplies each amount by its own rate, adds those products together, and dividing by the total amount turns that back into a single rate. AVERAGE cannot do this: it weights a $5,000 credit card the same as a $300,000 mortgage.</t>
  </si>
  <si>
    <t>Wrap it in IFERROR so an empty sheet shows 0 instead of #DIV/0! — every result cell here already does.</t>
  </si>
  <si>
    <t>License</t>
  </si>
  <si>
    <t>Free to use, copy, edit and share, at work or at home. No attribution required, no email needed. Please do not resell it as your own product.</t>
  </si>
  <si>
    <t>Source and updates</t>
  </si>
  <si>
    <t>Walkthrough of every formula: https://www.blendedratecalculator.net/blog/how-to-calculate-blended-rate-in-excel</t>
  </si>
  <si>
    <t>Interactive calculators: https://www.blendedratecalculator.net</t>
  </si>
  <si>
    <t>The overtime rules cited in this workbook come from 29 CFR 778.115 (U.S. Department of Labor). State law can require more. This template is educational and is not tax, legal or payroll advice.</t>
  </si>
  <si>
    <t>Weighted Average Interest Rate</t>
  </si>
  <si>
    <t>Enter each debt's balance and rate in the shaded cells. The blended rate is the single rate that would cost you the same as all of them combined.</t>
  </si>
  <si>
    <t>Loan Name</t>
  </si>
  <si>
    <t>Balance</t>
  </si>
  <si>
    <t>Interest Rate</t>
  </si>
  <si>
    <t>Annual Interest</t>
  </si>
  <si>
    <t>Mortgage</t>
  </si>
  <si>
    <t>Car Loan</t>
  </si>
  <si>
    <t>Student Loan</t>
  </si>
  <si>
    <t>TOTALS</t>
  </si>
  <si>
    <t>Your blended interest rate</t>
  </si>
  <si>
    <t>Formula in C8:  =IFERROR(SUMPRODUCT(B5:B7,C5:C7)/SUM(B5:B7),0)   —   Adding a loan? Insert a row above row 7 and the ranges grow automatically.</t>
  </si>
  <si>
    <t>Blended Hourly Rate</t>
  </si>
  <si>
    <t>Part 1 blends pay rates across roles for a week under 40 hours. Part 2 adds the FLSA overtime premium once the week goes past 40.</t>
  </si>
  <si>
    <t>Part 1 — Straight-time blended rate</t>
  </si>
  <si>
    <t>Role / Person</t>
  </si>
  <si>
    <t>Hours Worked</t>
  </si>
  <si>
    <t>Hourly Rate</t>
  </si>
  <si>
    <t>Pay for Those Hours</t>
  </si>
  <si>
    <t>Cook</t>
  </si>
  <si>
    <t>Driver</t>
  </si>
  <si>
    <t>The blended rate is total pay divided by total hours — not the average of the two rates. Weighting by hours is what makes it correct.</t>
  </si>
  <si>
    <t>Part 2 — Overtime week (over 40 hours)</t>
  </si>
  <si>
    <t>Overtime threshold (hours/week)</t>
  </si>
  <si>
    <t>Federal FLSA uses 40. Change it only if your state or contract sets a lower threshold.</t>
  </si>
  <si>
    <t>Blended regular rate</t>
  </si>
  <si>
    <t>Total straight-time pay divided by total hours worked.</t>
  </si>
  <si>
    <t>Overtime premium rate (half-time)</t>
  </si>
  <si>
    <t>Half the blended rate. The straight-time half is already paid in the table above.</t>
  </si>
  <si>
    <t>Overtime hours</t>
  </si>
  <si>
    <t>MAX(0, ...) keeps a short week from showing negative overtime.</t>
  </si>
  <si>
    <t>Straight-time pay (all hours)</t>
  </si>
  <si>
    <t>Every hour paid at its own rate, overtime hours included.</t>
  </si>
  <si>
    <t>Overtime premium owed</t>
  </si>
  <si>
    <t>The extra half-time owed on the overtime hours.</t>
  </si>
  <si>
    <t>TOTAL GROSS PAY</t>
  </si>
  <si>
    <t>What goes on the paycheck for the week.</t>
  </si>
  <si>
    <t>29 CFR 778.115 — an employee paid at two or more rates in one workweek has a regular rate equal to the weighted average of those rates: total straight-time earnings divided by total hours worked. Overtime is then one and one-half times that regular rate.</t>
  </si>
  <si>
    <t>Blended (Effective) Tax Rate</t>
  </si>
  <si>
    <t>Enter how much of your taxable income fell in each bracket. This is the slice taxed at that rate, not the full bracket width. The example is a single filer with $85,000 of taxable income.</t>
  </si>
  <si>
    <t>Bracket</t>
  </si>
  <si>
    <t>Income in Bracket</t>
  </si>
  <si>
    <t>Tax Rate</t>
  </si>
  <si>
    <t>Tax on That Slice</t>
  </si>
  <si>
    <t>Taxed at 10%</t>
  </si>
  <si>
    <t>Taxed at 12%</t>
  </si>
  <si>
    <t>Taxed at 22%</t>
  </si>
  <si>
    <t>Total taxable income</t>
  </si>
  <si>
    <t>Total tax</t>
  </si>
  <si>
    <t>Blended (effective) tax rate</t>
  </si>
  <si>
    <t>Top marginal rate (highest bracket used)</t>
  </si>
  <si>
    <t>The gap between the last two rows is the whole point: your top bracket is not the rate you paid. From Form 1040 you can also get this directly — divide total tax by taxable income.</t>
  </si>
  <si>
    <t>Ordinary income only. Capital gains, self-employment tax, credits and AMT are taxed under separate rules and will shift your real effective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</si>
</sst>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
    <numFmt numFmtId="165" formatCode="&quot;$&quot;#,##0.00"/>
    <numFmt numFmtId="166" formatCode="0.##"/>
  </numFmts>
  <fonts count="9" x14ac:knownFonts="1">
    <font>
      <color theme="1"/>
      <family val="2"/>
      <scheme val="minor"/>
      <sz val="11"/>
      <name val="Calibri"/>
    </font>
    <font>
      <b/>
      <color rgb="FF1D4ED8"/>
      <sz val="16"/>
    </font>
    <font>
      <b/>
      <sz val="12"/>
    </font>
    <font>
      <b/>
      <sz val="11"/>
      <name val="Consolas"/>
    </font>
    <font>
      <i/>
      <color rgb="FF64748B"/>
      <sz val="10"/>
    </font>
    <font>
      <b/>
      <color rgb="FF1D4ED8"/>
      <sz val="14"/>
    </font>
    <font>
      <b/>
      <color rgb="FFFFFFFF"/>
    </font>
    <font>
      <b/>
    </font>
    <font>
      <i/>
      <color rgb="FF475569"/>
      <sz val="10"/>
    </font>
  </fonts>
  <fills count="5">
    <fill>
      <patternFill patternType="none"/>
    </fill>
    <fill>
      <patternFill patternType="gray125"/>
    </fill>
    <fill>
      <patternFill patternType="solid">
        <fgColor rgb="FFF1F5F9"/>
      </patternFill>
    </fill>
    <fill>
      <patternFill patternType="solid">
        <fgColor rgb="FF1D4ED8"/>
      </patternFill>
    </fill>
    <fill>
      <patternFill patternType="solid">
        <fgColor rgb="FFDBEAFE"/>
      </patternFill>
    </fill>
  </fills>
  <borders count="2">
    <border>
      <left/>
      <right/>
      <top/>
      <bottom/>
      <diagonal/>
    </border>
    <border>
      <left style="thin">
        <color rgb="FFCBD5E1"/>
      </left>
      <right style="thin">
        <color rgb="FFCBD5E1"/>
      </right>
      <top style="thin">
        <color rgb="FFCBD5E1"/>
      </top>
      <bottom style="thin">
        <color rgb="FFCBD5E1"/>
      </bottom>
      <diagonal/>
    </border>
  </borders>
  <cellStyleXfs count="1">
    <xf numFmtId="0" fontId="0" fillId="0" borderId="0"/>
  </cellStyleXfs>
  <cellXfs count="29">
    <xf numFmtId="0" fontId="0" fillId="0" borderId="0" xfId="0"/>
    <xf numFmtId="0" fontId="1" fillId="0" borderId="0" xfId="0" applyFont="1"/>
    <xf numFmtId="0" fontId="0" fillId="0" borderId="0" xfId="0" applyAlignment="1">
      <alignment vertical="top" wrapText="1"/>
    </xf>
    <xf numFmtId="0" fontId="2" fillId="0" borderId="0" xfId="0" applyFont="1"/>
    <xf numFmtId="0" fontId="0" fillId="0" borderId="0" xfId="0" applyAlignment="1">
      <alignment vertical="top" wrapText="1" indent="1"/>
    </xf>
    <xf numFmtId="0" fontId="3" fillId="2" borderId="0" xfId="0" applyFont="1" applyFill="1"/>
    <xf numFmtId="0" fontId="4" fillId="0" borderId="0" xfId="0" applyFont="1" applyAlignment="1">
      <alignment vertical="top" wrapText="1"/>
    </xf>
    <xf numFmtId="0" fontId="5" fillId="0" borderId="0" xfId="0" applyFont="1"/>
    <xf numFmtId="0" fontId="6" fillId="3" borderId="1" xfId="0" applyFont="1" applyFill="1" applyBorder="1" applyAlignment="1">
      <alignment horizontal="left" vertical="center"/>
    </xf>
    <xf numFmtId="0" fontId="6" fillId="3" borderId="1" xfId="0" applyFont="1" applyFill="1" applyBorder="1" applyAlignment="1">
      <alignment horizontal="right" vertical="center"/>
    </xf>
    <xf numFmtId="0" fontId="0" fillId="2" borderId="1" xfId="0" applyFill="1" applyBorder="1" applyAlignment="1">
      <alignment horizontal="left"/>
    </xf>
    <xf numFmtId="164" fontId="0" fillId="2" borderId="1" xfId="0" applyNumberFormat="1" applyFill="1" applyBorder="1" applyAlignment="1">
      <alignment horizontal="right"/>
    </xf>
    <xf numFmtId="10" fontId="0" fillId="2" borderId="1" xfId="0" applyNumberFormat="1" applyFill="1" applyBorder="1" applyAlignment="1">
      <alignment horizontal="right"/>
    </xf>
    <xf numFmtId="165" fontId="0" fillId="0" borderId="1" xfId="0" applyNumberFormat="1" applyBorder="1" applyAlignment="1">
      <alignment horizontal="right"/>
    </xf>
    <xf numFmtId="0" fontId="7" fillId="0" borderId="1" xfId="0" applyFont="1" applyBorder="1"/>
    <xf numFmtId="164" fontId="7" fillId="0" borderId="1" xfId="0" applyNumberFormat="1" applyFont="1" applyBorder="1" applyAlignment="1">
      <alignment horizontal="right"/>
    </xf>
    <xf numFmtId="10" fontId="7" fillId="4" borderId="1" xfId="0" applyNumberFormat="1" applyFont="1" applyFill="1" applyBorder="1" applyAlignment="1">
      <alignment horizontal="right"/>
    </xf>
    <xf numFmtId="165" fontId="7" fillId="0" borderId="1" xfId="0" applyNumberFormat="1" applyFont="1" applyBorder="1" applyAlignment="1">
      <alignment horizontal="right"/>
    </xf>
    <xf numFmtId="10" fontId="2" fillId="4" borderId="1" xfId="0" applyNumberFormat="1" applyFont="1" applyFill="1" applyBorder="1" applyAlignment="1">
      <alignment horizontal="right"/>
    </xf>
    <xf numFmtId="166" fontId="0" fillId="2" borderId="1" xfId="0" applyNumberFormat="1" applyFill="1" applyBorder="1" applyAlignment="1">
      <alignment horizontal="right"/>
    </xf>
    <xf numFmtId="165" fontId="0" fillId="2" borderId="1" xfId="0" applyNumberFormat="1" applyFill="1" applyBorder="1" applyAlignment="1">
      <alignment horizontal="right"/>
    </xf>
    <xf numFmtId="166" fontId="7" fillId="0" borderId="1" xfId="0" applyNumberFormat="1" applyFont="1" applyBorder="1" applyAlignment="1">
      <alignment horizontal="right"/>
    </xf>
    <xf numFmtId="165" fontId="7" fillId="4" borderId="1" xfId="0" applyNumberFormat="1" applyFont="1" applyFill="1" applyBorder="1" applyAlignment="1">
      <alignment horizontal="right"/>
    </xf>
    <xf numFmtId="0" fontId="0" fillId="0" borderId="1" xfId="0" applyBorder="1"/>
    <xf numFmtId="166" fontId="7" fillId="4" borderId="1" xfId="0" applyNumberFormat="1" applyFont="1" applyFill="1" applyBorder="1" applyAlignment="1">
      <alignment horizontal="right"/>
    </xf>
    <xf numFmtId="0" fontId="2" fillId="0" borderId="1" xfId="0" applyFont="1" applyBorder="1"/>
    <xf numFmtId="165" fontId="2" fillId="4" borderId="1" xfId="0" applyNumberFormat="1" applyFont="1" applyFill="1" applyBorder="1" applyAlignment="1">
      <alignment horizontal="right"/>
    </xf>
    <xf numFmtId="0" fontId="8" fillId="0" borderId="0" xfId="0" applyFont="1" applyAlignment="1">
      <alignment vertical="top" wrapText="1"/>
    </xf>
    <xf numFmtId="10" fontId="7"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0"/>
  <sheetViews>
    <sheetView workbookViewId="0" showGridLines="0"/>
  </sheetViews>
  <sheetFormatPr defaultRowHeight="15" outlineLevelRow="0" outlineLevelCol="0" x14ac:dyDescent="55"/>
  <cols>
    <col min="1" max="1" width="4" customWidth="1"/>
    <col min="2" max="2" width="100" customWidth="1"/>
  </cols>
  <sheetData>
    <row r="2" ht="24" customHeight="1" spans="2:2" x14ac:dyDescent="0.25">
      <c r="B2" s="1" t="s">
        <v>0</v>
      </c>
    </row>
    <row r="3" ht="15" customHeight="1" spans="2:2" x14ac:dyDescent="0.25">
      <c r="B3" s="2" t="s">
        <v>1</v>
      </c>
    </row>
    <row r="4" ht="8" customHeight="1" spans="2:2" x14ac:dyDescent="0.25"/>
    <row r="5" ht="20" customHeight="1" spans="2:2" x14ac:dyDescent="0.25">
      <c r="B5" s="3" t="s">
        <v>2</v>
      </c>
    </row>
    <row r="6" ht="28" customHeight="1" spans="2:2" x14ac:dyDescent="0.25">
      <c r="B6" s="4" t="s">
        <v>3</v>
      </c>
    </row>
    <row r="7" ht="28" customHeight="1" spans="2:2" x14ac:dyDescent="0.25">
      <c r="B7" s="4" t="s">
        <v>4</v>
      </c>
    </row>
    <row r="8" ht="28" customHeight="1" spans="2:2" x14ac:dyDescent="0.25">
      <c r="B8" s="4" t="s">
        <v>5</v>
      </c>
    </row>
    <row r="9" ht="8" customHeight="1" spans="2:2" x14ac:dyDescent="0.25"/>
    <row r="10" ht="20" customHeight="1" spans="2:2" x14ac:dyDescent="0.25">
      <c r="B10" s="3" t="s">
        <v>6</v>
      </c>
    </row>
    <row r="11" ht="28" customHeight="1" spans="2:2" x14ac:dyDescent="0.25">
      <c r="B11" s="4" t="s">
        <v>7</v>
      </c>
    </row>
    <row r="12" ht="42" customHeight="1" spans="2:2" x14ac:dyDescent="0.25">
      <c r="B12" s="4" t="s">
        <v>8</v>
      </c>
    </row>
    <row r="13" ht="42" customHeight="1" spans="2:2" x14ac:dyDescent="0.25">
      <c r="B13" s="4" t="s">
        <v>9</v>
      </c>
    </row>
    <row r="14" ht="8" customHeight="1" spans="2:2" x14ac:dyDescent="0.25"/>
    <row r="15" ht="20" customHeight="1" spans="2:2" x14ac:dyDescent="0.25">
      <c r="B15" s="3" t="s">
        <v>10</v>
      </c>
    </row>
    <row r="16" ht="42" customHeight="1" spans="2:2" x14ac:dyDescent="0.25">
      <c r="B16" s="4" t="s">
        <v>11</v>
      </c>
    </row>
    <row r="17" ht="8" customHeight="1" spans="2:2" x14ac:dyDescent="0.25"/>
    <row r="18" ht="20" customHeight="1" spans="2:2" x14ac:dyDescent="0.25">
      <c r="B18" s="3" t="s">
        <v>12</v>
      </c>
    </row>
    <row r="19" spans="2:2" x14ac:dyDescent="0.25">
      <c r="B19" s="5" t="s">
        <v>13</v>
      </c>
    </row>
    <row r="20" ht="56" customHeight="1" spans="2:2" x14ac:dyDescent="0.25">
      <c r="B20" s="2" t="s">
        <v>14</v>
      </c>
    </row>
    <row r="21" ht="30" customHeight="1" spans="2:2" x14ac:dyDescent="0.25">
      <c r="B21" s="2" t="s">
        <v>15</v>
      </c>
    </row>
    <row r="22" ht="8" customHeight="1" spans="2:2" x14ac:dyDescent="0.25"/>
    <row r="23" ht="20" customHeight="1" spans="2:2" x14ac:dyDescent="0.25">
      <c r="B23" s="3" t="s">
        <v>16</v>
      </c>
    </row>
    <row r="24" ht="30" customHeight="1" spans="2:2" x14ac:dyDescent="0.25">
      <c r="B24" s="2" t="s">
        <v>17</v>
      </c>
    </row>
    <row r="25" ht="8" customHeight="1" spans="2:2" x14ac:dyDescent="0.25"/>
    <row r="26" ht="20" customHeight="1" spans="2:2" x14ac:dyDescent="0.25">
      <c r="B26" s="3" t="s">
        <v>18</v>
      </c>
    </row>
    <row r="27" ht="30" customHeight="1" spans="2:2" x14ac:dyDescent="0.25">
      <c r="B27" s="2" t="s">
        <v>19</v>
      </c>
    </row>
    <row r="28" ht="15" customHeight="1" spans="2:2" x14ac:dyDescent="0.25">
      <c r="B28" s="2" t="s">
        <v>20</v>
      </c>
    </row>
    <row r="29" ht="8" customHeight="1" spans="2:2" x14ac:dyDescent="0.25"/>
    <row r="30" ht="42" customHeight="1" spans="2:2" x14ac:dyDescent="0.25">
      <c r="B30" s="6" t="s">
        <v>21</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owGridLines="0"/>
  </sheetViews>
  <sheetFormatPr defaultRowHeight="15" outlineLevelRow="0" outlineLevelCol="0" x14ac:dyDescent="55"/>
  <cols>
    <col min="1" max="1" width="26" customWidth="1"/>
    <col min="2" max="3" width="16" customWidth="1"/>
    <col min="4" max="4" width="20" customWidth="1"/>
  </cols>
  <sheetData>
    <row r="1" ht="22" customHeight="1" spans="1:4" x14ac:dyDescent="0.25">
      <c r="A1" s="7" t="s">
        <v>22</v>
      </c>
      <c r="B1" s="7"/>
      <c r="C1" s="7"/>
      <c r="D1" s="7"/>
    </row>
    <row r="2" spans="1:4" x14ac:dyDescent="0.25">
      <c r="A2" s="6" t="s">
        <v>23</v>
      </c>
      <c r="B2" s="6"/>
      <c r="C2" s="6"/>
      <c r="D2" s="6"/>
    </row>
    <row r="4" ht="18" customHeight="1" spans="1:4" x14ac:dyDescent="0.25">
      <c r="A4" s="8" t="s">
        <v>24</v>
      </c>
      <c r="B4" s="9" t="s">
        <v>25</v>
      </c>
      <c r="C4" s="9" t="s">
        <v>26</v>
      </c>
      <c r="D4" s="9" t="s">
        <v>27</v>
      </c>
    </row>
    <row r="5" spans="1:4" x14ac:dyDescent="0.25">
      <c r="A5" s="10" t="s">
        <v>28</v>
      </c>
      <c r="B5" s="11">
        <v>300000</v>
      </c>
      <c r="C5" s="12">
        <v>0.065</v>
      </c>
      <c r="D5" s="13">
        <f>B5*C5</f>
      </c>
    </row>
    <row r="6" spans="1:4" x14ac:dyDescent="0.25">
      <c r="A6" s="10" t="s">
        <v>29</v>
      </c>
      <c r="B6" s="11">
        <v>25000</v>
      </c>
      <c r="C6" s="12">
        <v>0.08</v>
      </c>
      <c r="D6" s="13">
        <f>B6*C6</f>
      </c>
    </row>
    <row r="7" spans="1:4" x14ac:dyDescent="0.25">
      <c r="A7" s="10" t="s">
        <v>30</v>
      </c>
      <c r="B7" s="11">
        <v>40000</v>
      </c>
      <c r="C7" s="12">
        <v>0.055</v>
      </c>
      <c r="D7" s="13">
        <f>B7*C7</f>
      </c>
    </row>
    <row r="8" spans="1:4" x14ac:dyDescent="0.25">
      <c r="A8" s="14" t="s">
        <v>31</v>
      </c>
      <c r="B8" s="15">
        <f>SUM(B5:B7)</f>
      </c>
      <c r="C8" s="16">
        <f>IFERROR(SUMPRODUCT(B5:B7,C5:C7)/SUM(B5:B7),0)</f>
      </c>
      <c r="D8" s="17">
        <f>SUM(D5:D7)</f>
      </c>
    </row>
    <row r="10" spans="1:3" x14ac:dyDescent="0.25">
      <c r="A10" s="3" t="s">
        <v>32</v>
      </c>
      <c r="C10" s="18">
        <f>C8</f>
      </c>
    </row>
    <row r="12" spans="1:4" x14ac:dyDescent="0.25">
      <c r="A12" s="6" t="s">
        <v>33</v>
      </c>
      <c r="B12" s="6"/>
      <c r="C12" s="6"/>
      <c r="D12" s="6"/>
    </row>
  </sheetData>
  <mergeCells count="3">
    <mergeCell ref="A1:D1"/>
    <mergeCell ref="A2:D2"/>
    <mergeCell ref="A12:D1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howGridLines="0"/>
  </sheetViews>
  <sheetFormatPr defaultRowHeight="15" outlineLevelRow="0" outlineLevelCol="0" x14ac:dyDescent="55"/>
  <cols>
    <col min="1" max="1" width="30" customWidth="1"/>
    <col min="2" max="3" width="16" customWidth="1"/>
    <col min="4" max="4" width="20" customWidth="1"/>
  </cols>
  <sheetData>
    <row r="1" ht="22" customHeight="1" spans="1:4" x14ac:dyDescent="0.25">
      <c r="A1" s="7" t="s">
        <v>34</v>
      </c>
      <c r="B1" s="7"/>
      <c r="C1" s="7"/>
      <c r="D1" s="7"/>
    </row>
    <row r="2" spans="1:4" x14ac:dyDescent="0.25">
      <c r="A2" s="6" t="s">
        <v>35</v>
      </c>
      <c r="B2" s="6"/>
      <c r="C2" s="6"/>
      <c r="D2" s="6"/>
    </row>
    <row r="4" spans="1:1" x14ac:dyDescent="0.25">
      <c r="A4" s="3" t="s">
        <v>36</v>
      </c>
    </row>
    <row r="5" ht="18" customHeight="1" spans="1:4" x14ac:dyDescent="0.25">
      <c r="A5" s="8" t="s">
        <v>37</v>
      </c>
      <c r="B5" s="9" t="s">
        <v>38</v>
      </c>
      <c r="C5" s="9" t="s">
        <v>39</v>
      </c>
      <c r="D5" s="9" t="s">
        <v>40</v>
      </c>
    </row>
    <row r="6" spans="1:4" x14ac:dyDescent="0.25">
      <c r="A6" s="10" t="s">
        <v>41</v>
      </c>
      <c r="B6" s="19">
        <v>30</v>
      </c>
      <c r="C6" s="20">
        <v>15</v>
      </c>
      <c r="D6" s="13">
        <f>B6*C6</f>
      </c>
    </row>
    <row r="7" spans="1:4" x14ac:dyDescent="0.25">
      <c r="A7" s="10" t="s">
        <v>42</v>
      </c>
      <c r="B7" s="19">
        <v>10</v>
      </c>
      <c r="C7" s="20">
        <v>12</v>
      </c>
      <c r="D7" s="13">
        <f>B7*C7</f>
      </c>
    </row>
    <row r="8" spans="1:4" x14ac:dyDescent="0.25">
      <c r="A8" s="14" t="s">
        <v>31</v>
      </c>
      <c r="B8" s="21">
        <f>SUM(B6:B7)</f>
      </c>
      <c r="C8" s="22">
        <f>IFERROR(SUMPRODUCT(B6:B7,C6:C7)/SUM(B6:B7),0)</f>
      </c>
      <c r="D8" s="17">
        <f>SUM(D6:D7)</f>
      </c>
    </row>
    <row r="10" spans="1:4" x14ac:dyDescent="0.25">
      <c r="A10" s="6" t="s">
        <v>43</v>
      </c>
      <c r="B10" s="6"/>
      <c r="C10" s="6"/>
      <c r="D10" s="6"/>
    </row>
    <row r="12" spans="1:1" x14ac:dyDescent="0.25">
      <c r="A12" s="3" t="s">
        <v>44</v>
      </c>
    </row>
    <row r="13" ht="18" customHeight="1" spans="1:4" x14ac:dyDescent="0.25">
      <c r="A13" s="8" t="s">
        <v>37</v>
      </c>
      <c r="B13" s="9" t="s">
        <v>38</v>
      </c>
      <c r="C13" s="9" t="s">
        <v>39</v>
      </c>
      <c r="D13" s="9" t="s">
        <v>40</v>
      </c>
    </row>
    <row r="14" spans="1:4" x14ac:dyDescent="0.25">
      <c r="A14" s="10" t="s">
        <v>41</v>
      </c>
      <c r="B14" s="19">
        <v>35</v>
      </c>
      <c r="C14" s="20">
        <v>20</v>
      </c>
      <c r="D14" s="13">
        <f>B14*C14</f>
      </c>
    </row>
    <row r="15" spans="1:4" x14ac:dyDescent="0.25">
      <c r="A15" s="10" t="s">
        <v>42</v>
      </c>
      <c r="B15" s="19">
        <v>15</v>
      </c>
      <c r="C15" s="20">
        <v>15</v>
      </c>
      <c r="D15" s="13">
        <f>B15*C15</f>
      </c>
    </row>
    <row r="16" spans="1:4" x14ac:dyDescent="0.25">
      <c r="A16" s="14" t="s">
        <v>31</v>
      </c>
      <c r="B16" s="21">
        <f>SUM(B14:B15)</f>
      </c>
      <c r="D16" s="17">
        <f>SUM(D14:D15)</f>
      </c>
    </row>
    <row r="18" spans="1:2" x14ac:dyDescent="0.25">
      <c r="A18" s="23" t="s">
        <v>45</v>
      </c>
      <c r="B18" s="19">
        <v>40</v>
      </c>
    </row>
    <row r="19" spans="1:4" x14ac:dyDescent="0.25">
      <c r="A19" s="6" t="s">
        <v>46</v>
      </c>
      <c r="B19" s="6"/>
      <c r="C19" s="6"/>
      <c r="D19" s="6"/>
    </row>
    <row r="21" spans="1:2" x14ac:dyDescent="0.25">
      <c r="A21" s="23" t="s">
        <v>47</v>
      </c>
      <c r="B21" s="22">
        <f>IFERROR(SUMPRODUCT(B14:B15,C14:C15)/SUM(B14:B15),0)</f>
      </c>
    </row>
    <row r="22" spans="1:4" x14ac:dyDescent="0.25">
      <c r="A22" s="6" t="s">
        <v>48</v>
      </c>
      <c r="B22" s="6"/>
      <c r="C22" s="6"/>
      <c r="D22" s="6"/>
    </row>
    <row r="23" spans="1:2" x14ac:dyDescent="0.25">
      <c r="A23" s="23" t="s">
        <v>49</v>
      </c>
      <c r="B23" s="22">
        <f>B21/2</f>
      </c>
    </row>
    <row r="24" spans="1:4" x14ac:dyDescent="0.25">
      <c r="A24" s="6" t="s">
        <v>50</v>
      </c>
      <c r="B24" s="6"/>
      <c r="C24" s="6"/>
      <c r="D24" s="6"/>
    </row>
    <row r="25" spans="1:2" x14ac:dyDescent="0.25">
      <c r="A25" s="23" t="s">
        <v>51</v>
      </c>
      <c r="B25" s="24">
        <f>MAX(0,SUM(B14:B15)-B18)</f>
      </c>
    </row>
    <row r="26" spans="1:4" x14ac:dyDescent="0.25">
      <c r="A26" s="6" t="s">
        <v>52</v>
      </c>
      <c r="B26" s="6"/>
      <c r="C26" s="6"/>
      <c r="D26" s="6"/>
    </row>
    <row r="27" spans="1:2" x14ac:dyDescent="0.25">
      <c r="A27" s="23" t="s">
        <v>53</v>
      </c>
      <c r="B27" s="22">
        <f>SUM(D14:D15)</f>
      </c>
    </row>
    <row r="28" spans="1:4" x14ac:dyDescent="0.25">
      <c r="A28" s="6" t="s">
        <v>54</v>
      </c>
      <c r="B28" s="6"/>
      <c r="C28" s="6"/>
      <c r="D28" s="6"/>
    </row>
    <row r="29" spans="1:2" x14ac:dyDescent="0.25">
      <c r="A29" s="23" t="s">
        <v>55</v>
      </c>
      <c r="B29" s="22">
        <f>B23*B25</f>
      </c>
    </row>
    <row r="30" spans="1:4" x14ac:dyDescent="0.25">
      <c r="A30" s="6" t="s">
        <v>56</v>
      </c>
      <c r="B30" s="6"/>
      <c r="C30" s="6"/>
      <c r="D30" s="6"/>
    </row>
    <row r="31" spans="1:2" x14ac:dyDescent="0.25">
      <c r="A31" s="25" t="s">
        <v>57</v>
      </c>
      <c r="B31" s="26">
        <f>B27+B29</f>
      </c>
    </row>
    <row r="32" spans="1:4" x14ac:dyDescent="0.25">
      <c r="A32" s="6" t="s">
        <v>58</v>
      </c>
      <c r="B32" s="6"/>
      <c r="C32" s="6"/>
      <c r="D32" s="6"/>
    </row>
    <row r="34" ht="56" customHeight="1" spans="1:4" x14ac:dyDescent="0.25">
      <c r="A34" s="27" t="s">
        <v>59</v>
      </c>
      <c r="B34" s="27"/>
      <c r="C34" s="27"/>
      <c r="D34" s="27"/>
    </row>
  </sheetData>
  <mergeCells count="11">
    <mergeCell ref="A1:D1"/>
    <mergeCell ref="A2:D2"/>
    <mergeCell ref="A10:D10"/>
    <mergeCell ref="A19:D19"/>
    <mergeCell ref="A22:D22"/>
    <mergeCell ref="A24:D24"/>
    <mergeCell ref="A26:D26"/>
    <mergeCell ref="A28:D28"/>
    <mergeCell ref="A30:D30"/>
    <mergeCell ref="A32:D32"/>
    <mergeCell ref="A34:D34"/>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howGridLines="0"/>
  </sheetViews>
  <sheetFormatPr defaultRowHeight="15" outlineLevelRow="0" outlineLevelCol="0" x14ac:dyDescent="55"/>
  <cols>
    <col min="1" max="1" width="30" customWidth="1"/>
    <col min="2" max="2" width="18" customWidth="1"/>
    <col min="3" max="3" width="14" customWidth="1"/>
    <col min="4" max="4" width="18" customWidth="1"/>
  </cols>
  <sheetData>
    <row r="1" ht="22" customHeight="1" spans="1:4" x14ac:dyDescent="0.25">
      <c r="A1" s="7" t="s">
        <v>60</v>
      </c>
      <c r="B1" s="7"/>
      <c r="C1" s="7"/>
      <c r="D1" s="7"/>
    </row>
    <row r="2" spans="1:4" x14ac:dyDescent="0.25">
      <c r="A2" s="6" t="s">
        <v>61</v>
      </c>
      <c r="B2" s="6"/>
      <c r="C2" s="6"/>
      <c r="D2" s="6"/>
    </row>
    <row r="4" ht="18" customHeight="1" spans="1:4" x14ac:dyDescent="0.25">
      <c r="A4" s="8" t="s">
        <v>62</v>
      </c>
      <c r="B4" s="9" t="s">
        <v>63</v>
      </c>
      <c r="C4" s="9" t="s">
        <v>64</v>
      </c>
      <c r="D4" s="9" t="s">
        <v>65</v>
      </c>
    </row>
    <row r="5" spans="1:4" x14ac:dyDescent="0.25">
      <c r="A5" s="10" t="s">
        <v>66</v>
      </c>
      <c r="B5" s="11">
        <v>11925</v>
      </c>
      <c r="C5" s="12">
        <v>0.1</v>
      </c>
      <c r="D5" s="13">
        <f>B5*C5</f>
      </c>
    </row>
    <row r="6" spans="1:4" x14ac:dyDescent="0.25">
      <c r="A6" s="10" t="s">
        <v>67</v>
      </c>
      <c r="B6" s="11">
        <v>36550</v>
      </c>
      <c r="C6" s="12">
        <v>0.12</v>
      </c>
      <c r="D6" s="13">
        <f>B6*C6</f>
      </c>
    </row>
    <row r="7" spans="1:4" x14ac:dyDescent="0.25">
      <c r="A7" s="10" t="s">
        <v>68</v>
      </c>
      <c r="B7" s="11">
        <v>36525</v>
      </c>
      <c r="C7" s="12">
        <v>0.22</v>
      </c>
      <c r="D7" s="13">
        <f>B7*C7</f>
      </c>
    </row>
    <row r="8" spans="1:4" x14ac:dyDescent="0.25">
      <c r="A8" s="14" t="s">
        <v>31</v>
      </c>
      <c r="B8" s="15">
        <f>SUM(B5:B7)</f>
      </c>
      <c r="C8" s="16">
        <f>IFERROR(SUMPRODUCT(B5:B7,C5:C7)/SUM(B5:B7),0)</f>
      </c>
      <c r="D8" s="17">
        <f>SUM(D5:D7)</f>
      </c>
    </row>
    <row r="10" spans="1:2" x14ac:dyDescent="0.25">
      <c r="A10" s="23" t="s">
        <v>69</v>
      </c>
      <c r="B10" s="15">
        <f>B8</f>
      </c>
    </row>
    <row r="11" spans="1:2" x14ac:dyDescent="0.25">
      <c r="A11" s="23" t="s">
        <v>70</v>
      </c>
      <c r="B11" s="17">
        <f>D8</f>
      </c>
    </row>
    <row r="12" spans="1:2" x14ac:dyDescent="0.25">
      <c r="A12" s="25" t="s">
        <v>71</v>
      </c>
      <c r="B12" s="18">
        <f>C8</f>
      </c>
    </row>
    <row r="13" spans="1:2" x14ac:dyDescent="0.25">
      <c r="A13" s="23" t="s">
        <v>72</v>
      </c>
      <c r="B13" s="28">
        <f>MAX(C5:C7)</f>
      </c>
    </row>
    <row r="15" spans="1:4" x14ac:dyDescent="0.25">
      <c r="A15" s="6" t="s">
        <v>73</v>
      </c>
      <c r="B15" s="6"/>
      <c r="C15" s="6"/>
      <c r="D15" s="6"/>
    </row>
    <row r="16" spans="1:4" x14ac:dyDescent="0.25">
      <c r="A16" s="6" t="s">
        <v>74</v>
      </c>
      <c r="B16" s="6"/>
      <c r="C16" s="6"/>
      <c r="D16" s="6"/>
    </row>
  </sheetData>
  <mergeCells count="4">
    <mergeCell ref="A1:D1"/>
    <mergeCell ref="A2:D2"/>
    <mergeCell ref="A15:D15"/>
    <mergeCell ref="A16:D16"/>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Weighted Average Interest Rate</vt:lpstr>
      <vt:lpstr>Blended Hourly Rate</vt:lpstr>
      <vt:lpstr>Blended Tax Rate</vt:lpstr>
    </vt:vector>
  </TitlesOfParts>
  <Company>blendedratecalculator.net</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blendedratecalculator.net</dc:creator>
  <dc:title>Blended Rate Calculator — Free Excel Template</dc:title>
  <dc:subject>Weighted average interest rate, blended hourly rate with FLSA overtime, blended tax rate</dc:subject>
  <dc:description/>
  <cp:keywords>blended rate, weighted average, SUMPRODUCT, FLSA overtime, effective tax rate</cp:keywords>
  <cp:category/>
  <cp:lastModifiedBy>blendedratecalculator.net</cp:lastModifiedBy>
  <dcterms:created xsi:type="dcterms:W3CDTF">2026-09-08T00:00:00Z</dcterms:created>
  <dcterms:modified xsi:type="dcterms:W3CDTF">2026-09-08T00:00:00Z</dcterms:modified>
</cp:coreProperties>
</file>